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5" i="1" l="1"/>
  <c r="H39" i="1"/>
  <c r="H27" i="1"/>
  <c r="H8" i="1" l="1"/>
  <c r="H21" i="1" l="1"/>
  <c r="H15" i="1"/>
  <c r="H40" i="1" l="1"/>
</calcChain>
</file>

<file path=xl/sharedStrings.xml><?xml version="1.0" encoding="utf-8"?>
<sst xmlns="http://schemas.openxmlformats.org/spreadsheetml/2006/main" count="88" uniqueCount="63">
  <si>
    <t>1.</t>
  </si>
  <si>
    <t>2.</t>
  </si>
  <si>
    <t>lunch</t>
  </si>
  <si>
    <t>4.</t>
  </si>
  <si>
    <t>lunch konferencyjny</t>
  </si>
  <si>
    <t>5.</t>
  </si>
  <si>
    <t>Lp.</t>
  </si>
  <si>
    <t>Wariant</t>
  </si>
  <si>
    <t>Soki owocowe (co najmniej dwa rodzaje podawane w szklanych dzbankach)</t>
  </si>
  <si>
    <t>Przystawki zimne 3 rodzaje (np. tatar z łososia z kaparami, roladki z drobiu faszerowane oliwkami i  pieczarką, tortilla z łososiem, tarteletki z twarożkiem i warzywami)</t>
  </si>
  <si>
    <t>Sałatki – 2 rodzaje (np. grecka, cezar)</t>
  </si>
  <si>
    <t>Pieczywo jasne i ciemne, masełko</t>
  </si>
  <si>
    <t>mini drożdżówki 2 szt. /os</t>
  </si>
  <si>
    <t>rogaliki z nadzieniem 2 szt. /os</t>
  </si>
  <si>
    <t>3.</t>
  </si>
  <si>
    <t>Poszczególne elementy wariantu</t>
  </si>
  <si>
    <t>500 ml</t>
  </si>
  <si>
    <t>200 gr</t>
  </si>
  <si>
    <t>0,25 l</t>
  </si>
  <si>
    <t>Wartość zamówienia brutto</t>
  </si>
  <si>
    <t xml:space="preserve">przerwa kawowa-            podanie jednorazowe </t>
  </si>
  <si>
    <t xml:space="preserve">przerwa kawowa  podanie jednorazowe </t>
  </si>
  <si>
    <t>0,3 l</t>
  </si>
  <si>
    <t>Minimalna gramatura na osobę</t>
  </si>
  <si>
    <t>Cena  wariantu brutto</t>
  </si>
  <si>
    <t>0,15 gr</t>
  </si>
  <si>
    <t>1 l</t>
  </si>
  <si>
    <t>0,2 l</t>
  </si>
  <si>
    <t xml:space="preserve">150 gr                                 </t>
  </si>
  <si>
    <t>6.</t>
  </si>
  <si>
    <t xml:space="preserve">kanapki </t>
  </si>
  <si>
    <t xml:space="preserve">60 gr 1/szt. </t>
  </si>
  <si>
    <t>SUMA</t>
  </si>
  <si>
    <t>przerwa kawowa ciągła do 6 godzin       (1 podanie i 2   uzupełniania przerwy  wszystkich jej elementów)</t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</si>
  <si>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Kawa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</si>
  <si>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Herbata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</si>
  <si>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Woda mineralna niegazowana i gazowana w butelkach (po jednej butelce na osobę)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</si>
  <si>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Ciasta domowe - 3 rodzaje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</si>
  <si>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tartinki 3 szt. na osobę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</si>
  <si>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Owoce sezonowe – co najmniej 3 rodzaje (obrane i pokrojone)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</si>
  <si>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Soki owocowe (co najmniej dwa rodzaje podawane w szklanych dzbankach)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</si>
  <si>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Woda mineralna niegazowana i gazowana w butelkach (butelka na osobę)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</si>
  <si>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Ciasta domowe - 3 rodzaje i/lub  tartinki 3 szt. na osobę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</si>
  <si>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Owoce sezonowe – co najmniej 3 rodzaje (obrane i pokrojone)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</si>
  <si>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Woda mineralna niegazowana i gazowana w butelkach (po dwie butelki na osobę)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</si>
  <si>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Ciasta domowe - 3 rodzaje na osobę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</si>
  <si>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Zupa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</si>
  <si>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Drugie danie - 2 rodzaje (np. porcja mięsa, porcja ryby, danie bezmięsne, ziemniaki/ kasza/ryż/ zestaw surówek/warzywa gotowane + kompot/ sok)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</si>
  <si>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 xml:space="preserve">Zupa - 2 rodzaje do wyboru 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</si>
  <si>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Drugie danie - 3 rodzaje (np., porcja mięsa, porcja ryby, ziemniaki, ryż, kasza, lasange, danie bezmięsne, zestaw surówek, warzywa gotowane +kompot i lub sok)</t>
    </r>
  </si>
  <si>
    <r>
      <t>§</t>
    </r>
    <r>
      <rPr>
        <sz val="12"/>
        <color theme="1"/>
        <rFont val="Times New Roman"/>
        <family val="1"/>
        <charset val="238"/>
      </rPr>
      <t xml:space="preserve">  </t>
    </r>
    <r>
      <rPr>
        <sz val="12"/>
        <color theme="1"/>
        <rFont val="Arial Narrow"/>
        <family val="2"/>
        <charset val="238"/>
      </rPr>
      <t>Deser 2 rodzaje (ciasto domowe/lody/ sałatki owocowe etc)</t>
    </r>
  </si>
  <si>
    <t>Szacowana ilość poszczególnych wariantów</t>
  </si>
  <si>
    <t>150 gr (każde po 50 gr)</t>
  </si>
  <si>
    <t xml:space="preserve"> 120 gr (każda po 40 gr)</t>
  </si>
  <si>
    <r>
      <t xml:space="preserve">porcja mięsa/ryby/dania bezmięsne-180 gr (2 rodzaje po 90 gr), ziemniaki gotowane/ pieczone-120 gr lub kasza/ ryż/ kluski/ makaron -90gr, surówki 90 gr. </t>
    </r>
    <r>
      <rPr>
        <b/>
        <sz val="12"/>
        <color theme="1"/>
        <rFont val="Calibri"/>
        <family val="2"/>
        <charset val="238"/>
        <scheme val="minor"/>
      </rPr>
      <t>Porcja mięsa, dania bezmięsnego, ziemniaków, ryżu itp. jest pomniejszona do 60% wielkości i serwowana dla każdej osoby.</t>
    </r>
  </si>
  <si>
    <r>
      <t xml:space="preserve">porcja mięsa/ryby/dania bezmięsne-80 gr (2 rodzaje po 40 gr), ziemniaki gotowane/ pieczone-100 gr lub kasza/ ryż/ kluski/ makaron -75gr, surówki 75 gr. </t>
    </r>
    <r>
      <rPr>
        <b/>
        <sz val="12"/>
        <color theme="1"/>
        <rFont val="Calibri"/>
        <family val="2"/>
        <charset val="238"/>
        <scheme val="minor"/>
      </rPr>
      <t>Porcja mięsa, dania bezmięsnego, ziemniaków, ryżu itp. jest pomniejszona do 50% wielkości i serwowana dla każdej osoby.</t>
    </r>
  </si>
  <si>
    <t>150 gr (każde po 75 gr)</t>
  </si>
  <si>
    <t>150 gr  (każde po 75 gr)</t>
  </si>
  <si>
    <t>Nazwa firmy</t>
  </si>
  <si>
    <t>e-mail</t>
  </si>
  <si>
    <t>tel.</t>
  </si>
  <si>
    <t>Proszę o wypełneinie szarych pól</t>
  </si>
  <si>
    <t>Cena jednostkowa poszczególnych elementów wariantu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</si>
</sst>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Wingdings"/>
      <charset val="2"/>
    </font>
    <font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b/>
      <sz val="12"/>
      <color theme="0"/>
      <name val="Czcionka tekstu podstawowego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5" fillId="3" borderId="2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164" fontId="8" fillId="5" borderId="17" xfId="0" applyNumberFormat="1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9" fillId="5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0" fillId="2" borderId="1" xfId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164" fontId="2" fillId="3" borderId="31" xfId="0" applyNumberFormat="1" applyFont="1" applyFill="1" applyBorder="1" applyAlignment="1">
      <alignment horizontal="left" vertical="center"/>
    </xf>
    <xf numFmtId="164" fontId="2" fillId="3" borderId="19" xfId="0" applyNumberFormat="1" applyFont="1" applyFill="1" applyBorder="1" applyAlignment="1">
      <alignment horizontal="left" vertical="center"/>
    </xf>
    <xf numFmtId="164" fontId="2" fillId="3" borderId="20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64" fontId="1" fillId="4" borderId="4" xfId="0" applyNumberFormat="1" applyFont="1" applyFill="1" applyBorder="1" applyAlignment="1">
      <alignment horizontal="left" vertical="center"/>
    </xf>
    <xf numFmtId="164" fontId="1" fillId="4" borderId="16" xfId="0" applyNumberFormat="1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164" fontId="2" fillId="3" borderId="13" xfId="0" applyNumberFormat="1" applyFont="1" applyFill="1" applyBorder="1" applyAlignment="1">
      <alignment horizontal="left" vertical="center"/>
    </xf>
    <xf numFmtId="164" fontId="2" fillId="3" borderId="17" xfId="0" applyNumberFormat="1" applyFont="1" applyFill="1" applyBorder="1" applyAlignment="1">
      <alignment horizontal="left" vertical="center"/>
    </xf>
    <xf numFmtId="164" fontId="2" fillId="3" borderId="18" xfId="0" applyNumberFormat="1" applyFont="1" applyFill="1" applyBorder="1" applyAlignment="1">
      <alignment horizontal="left" vertical="center"/>
    </xf>
    <xf numFmtId="164" fontId="2" fillId="3" borderId="24" xfId="0" applyNumberFormat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4" fontId="1" fillId="4" borderId="10" xfId="0" applyNumberFormat="1" applyFont="1" applyFill="1" applyBorder="1" applyAlignment="1">
      <alignment horizontal="left" vertical="center"/>
    </xf>
    <xf numFmtId="164" fontId="2" fillId="3" borderId="11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164" fontId="1" fillId="4" borderId="37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vertical="center" wrapText="1"/>
    </xf>
    <xf numFmtId="164" fontId="1" fillId="4" borderId="15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vertical="center" wrapText="1"/>
    </xf>
    <xf numFmtId="164" fontId="1" fillId="4" borderId="38" xfId="0" applyNumberFormat="1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" zoomScaleNormal="100" workbookViewId="0">
      <selection activeCell="D4" sqref="D4"/>
    </sheetView>
  </sheetViews>
  <sheetFormatPr defaultRowHeight="14.25"/>
  <cols>
    <col min="1" max="1" width="9" style="1"/>
    <col min="2" max="2" width="23.875" style="1" customWidth="1"/>
    <col min="3" max="3" width="41.875" style="1" customWidth="1"/>
    <col min="4" max="4" width="28.625" style="24" customWidth="1"/>
    <col min="5" max="5" width="24.5" style="24" customWidth="1"/>
    <col min="6" max="6" width="14.125" style="1" customWidth="1"/>
    <col min="7" max="7" width="22.75" style="1" customWidth="1"/>
    <col min="8" max="8" width="21.5" style="1" customWidth="1"/>
    <col min="9" max="16384" width="9" style="1"/>
  </cols>
  <sheetData>
    <row r="1" spans="1:8" ht="14.25" hidden="1" customHeight="1">
      <c r="A1" s="45"/>
      <c r="B1" s="45"/>
      <c r="C1" s="45"/>
      <c r="D1" s="45"/>
      <c r="E1" s="45"/>
      <c r="F1" s="45"/>
      <c r="G1" s="45"/>
      <c r="H1" s="45"/>
    </row>
    <row r="2" spans="1:8" ht="14.25" customHeight="1">
      <c r="A2" s="29"/>
      <c r="B2" s="35" t="s">
        <v>61</v>
      </c>
      <c r="C2" s="29"/>
      <c r="D2" s="29"/>
      <c r="E2" s="36"/>
      <c r="F2" s="29"/>
      <c r="G2" s="29"/>
      <c r="H2" s="29"/>
    </row>
    <row r="3" spans="1:8" ht="14.25" customHeight="1">
      <c r="A3" s="29"/>
      <c r="B3" s="29"/>
      <c r="C3" s="29"/>
      <c r="D3" s="29"/>
      <c r="E3" s="36"/>
      <c r="F3" s="29"/>
      <c r="G3" s="29"/>
      <c r="H3" s="29"/>
    </row>
    <row r="4" spans="1:8" ht="19.5" customHeight="1">
      <c r="A4" s="29"/>
      <c r="B4" s="33" t="s">
        <v>58</v>
      </c>
      <c r="C4" s="34"/>
      <c r="D4" s="30"/>
      <c r="E4" s="30"/>
      <c r="F4" s="30"/>
      <c r="G4" s="30"/>
      <c r="H4" s="30"/>
    </row>
    <row r="5" spans="1:8" ht="18.75" customHeight="1">
      <c r="A5" s="29"/>
      <c r="B5" s="33" t="s">
        <v>59</v>
      </c>
      <c r="C5" s="39"/>
      <c r="D5" s="31"/>
      <c r="E5" s="31"/>
      <c r="F5" s="30"/>
      <c r="G5" s="31"/>
      <c r="H5" s="30"/>
    </row>
    <row r="6" spans="1:8" ht="22.5" customHeight="1" thickBot="1">
      <c r="A6" s="29"/>
      <c r="B6" s="33" t="s">
        <v>60</v>
      </c>
      <c r="C6" s="40"/>
      <c r="D6" s="31"/>
      <c r="E6" s="31"/>
      <c r="F6" s="30"/>
      <c r="G6" s="30"/>
      <c r="H6" s="30"/>
    </row>
    <row r="7" spans="1:8" ht="67.5" customHeight="1" thickBot="1">
      <c r="A7" s="26" t="s">
        <v>6</v>
      </c>
      <c r="B7" s="32" t="s">
        <v>7</v>
      </c>
      <c r="C7" s="32" t="s">
        <v>15</v>
      </c>
      <c r="D7" s="27" t="s">
        <v>23</v>
      </c>
      <c r="E7" s="83" t="s">
        <v>62</v>
      </c>
      <c r="F7" s="27" t="s">
        <v>24</v>
      </c>
      <c r="G7" s="27" t="s">
        <v>51</v>
      </c>
      <c r="H7" s="28" t="s">
        <v>19</v>
      </c>
    </row>
    <row r="8" spans="1:8" ht="20.25" customHeight="1">
      <c r="A8" s="57" t="s">
        <v>0</v>
      </c>
      <c r="B8" s="59" t="s">
        <v>20</v>
      </c>
      <c r="C8" s="3" t="s">
        <v>34</v>
      </c>
      <c r="D8" s="15" t="s">
        <v>27</v>
      </c>
      <c r="E8" s="86"/>
      <c r="F8" s="52"/>
      <c r="G8" s="49">
        <v>300</v>
      </c>
      <c r="H8" s="46">
        <f>F8*G8</f>
        <v>0</v>
      </c>
    </row>
    <row r="9" spans="1:8" ht="19.5" customHeight="1">
      <c r="A9" s="58"/>
      <c r="B9" s="60"/>
      <c r="C9" s="4" t="s">
        <v>35</v>
      </c>
      <c r="D9" s="16" t="s">
        <v>27</v>
      </c>
      <c r="E9" s="86"/>
      <c r="F9" s="52"/>
      <c r="G9" s="50"/>
      <c r="H9" s="47"/>
    </row>
    <row r="10" spans="1:8" ht="31.5">
      <c r="A10" s="58"/>
      <c r="B10" s="60"/>
      <c r="C10" s="5" t="s">
        <v>36</v>
      </c>
      <c r="D10" s="16" t="s">
        <v>16</v>
      </c>
      <c r="E10" s="86"/>
      <c r="F10" s="52"/>
      <c r="G10" s="50"/>
      <c r="H10" s="47"/>
    </row>
    <row r="11" spans="1:8" ht="24.75" customHeight="1">
      <c r="A11" s="58"/>
      <c r="B11" s="60"/>
      <c r="C11" s="5" t="s">
        <v>37</v>
      </c>
      <c r="D11" s="16" t="s">
        <v>52</v>
      </c>
      <c r="E11" s="86"/>
      <c r="F11" s="52"/>
      <c r="G11" s="50"/>
      <c r="H11" s="47"/>
    </row>
    <row r="12" spans="1:8" ht="27.75" customHeight="1">
      <c r="A12" s="58"/>
      <c r="B12" s="60"/>
      <c r="C12" s="5" t="s">
        <v>38</v>
      </c>
      <c r="D12" s="16" t="s">
        <v>53</v>
      </c>
      <c r="E12" s="86"/>
      <c r="F12" s="52"/>
      <c r="G12" s="50"/>
      <c r="H12" s="47"/>
    </row>
    <row r="13" spans="1:8" ht="30" customHeight="1">
      <c r="A13" s="58"/>
      <c r="B13" s="60"/>
      <c r="C13" s="5" t="s">
        <v>39</v>
      </c>
      <c r="D13" s="16" t="s">
        <v>17</v>
      </c>
      <c r="E13" s="86"/>
      <c r="F13" s="52"/>
      <c r="G13" s="50"/>
      <c r="H13" s="47"/>
    </row>
    <row r="14" spans="1:8" ht="33.75" customHeight="1" thickBot="1">
      <c r="A14" s="44"/>
      <c r="B14" s="61"/>
      <c r="C14" s="6" t="s">
        <v>40</v>
      </c>
      <c r="D14" s="11" t="s">
        <v>22</v>
      </c>
      <c r="E14" s="87"/>
      <c r="F14" s="53"/>
      <c r="G14" s="51"/>
      <c r="H14" s="48"/>
    </row>
    <row r="15" spans="1:8" ht="21" customHeight="1">
      <c r="A15" s="75" t="s">
        <v>1</v>
      </c>
      <c r="B15" s="62" t="s">
        <v>33</v>
      </c>
      <c r="C15" s="3" t="s">
        <v>34</v>
      </c>
      <c r="D15" s="15" t="s">
        <v>27</v>
      </c>
      <c r="E15" s="88"/>
      <c r="F15" s="52"/>
      <c r="G15" s="42">
        <v>700</v>
      </c>
      <c r="H15" s="71">
        <f>SUM(F15*G15)</f>
        <v>0</v>
      </c>
    </row>
    <row r="16" spans="1:8" ht="21" customHeight="1">
      <c r="A16" s="75"/>
      <c r="B16" s="62"/>
      <c r="C16" s="4" t="s">
        <v>35</v>
      </c>
      <c r="D16" s="16" t="s">
        <v>27</v>
      </c>
      <c r="E16" s="86"/>
      <c r="F16" s="52"/>
      <c r="G16" s="42"/>
      <c r="H16" s="71"/>
    </row>
    <row r="17" spans="1:8" ht="31.5">
      <c r="A17" s="75"/>
      <c r="B17" s="62"/>
      <c r="C17" s="5" t="s">
        <v>41</v>
      </c>
      <c r="D17" s="16" t="s">
        <v>16</v>
      </c>
      <c r="E17" s="86"/>
      <c r="F17" s="52"/>
      <c r="G17" s="42"/>
      <c r="H17" s="71"/>
    </row>
    <row r="18" spans="1:8" ht="31.5">
      <c r="A18" s="75"/>
      <c r="B18" s="62"/>
      <c r="C18" s="5" t="s">
        <v>42</v>
      </c>
      <c r="D18" s="16" t="s">
        <v>52</v>
      </c>
      <c r="E18" s="86"/>
      <c r="F18" s="52"/>
      <c r="G18" s="42"/>
      <c r="H18" s="71"/>
    </row>
    <row r="19" spans="1:8" ht="31.5">
      <c r="A19" s="75"/>
      <c r="B19" s="62"/>
      <c r="C19" s="5" t="s">
        <v>43</v>
      </c>
      <c r="D19" s="16" t="s">
        <v>17</v>
      </c>
      <c r="E19" s="86"/>
      <c r="F19" s="52"/>
      <c r="G19" s="42"/>
      <c r="H19" s="71"/>
    </row>
    <row r="20" spans="1:8" ht="32.25" thickBot="1">
      <c r="A20" s="76"/>
      <c r="B20" s="63"/>
      <c r="C20" s="7" t="s">
        <v>8</v>
      </c>
      <c r="D20" s="11" t="s">
        <v>22</v>
      </c>
      <c r="E20" s="87"/>
      <c r="F20" s="53"/>
      <c r="G20" s="77"/>
      <c r="H20" s="72"/>
    </row>
    <row r="21" spans="1:8" ht="21" customHeight="1">
      <c r="A21" s="43" t="s">
        <v>14</v>
      </c>
      <c r="B21" s="64" t="s">
        <v>21</v>
      </c>
      <c r="C21" s="8" t="s">
        <v>34</v>
      </c>
      <c r="D21" s="82" t="s">
        <v>27</v>
      </c>
      <c r="E21" s="88"/>
      <c r="F21" s="54"/>
      <c r="G21" s="78">
        <v>200</v>
      </c>
      <c r="H21" s="73">
        <f>SUM(F21*G21)</f>
        <v>0</v>
      </c>
    </row>
    <row r="22" spans="1:8" ht="16.5" customHeight="1">
      <c r="A22" s="58"/>
      <c r="B22" s="60"/>
      <c r="C22" s="9" t="s">
        <v>35</v>
      </c>
      <c r="D22" s="38" t="s">
        <v>27</v>
      </c>
      <c r="E22" s="86"/>
      <c r="F22" s="55"/>
      <c r="G22" s="50"/>
      <c r="H22" s="47"/>
    </row>
    <row r="23" spans="1:8" ht="31.5">
      <c r="A23" s="58"/>
      <c r="B23" s="60"/>
      <c r="C23" s="9" t="s">
        <v>44</v>
      </c>
      <c r="D23" s="16" t="s">
        <v>26</v>
      </c>
      <c r="E23" s="86"/>
      <c r="F23" s="55"/>
      <c r="G23" s="50"/>
      <c r="H23" s="47"/>
    </row>
    <row r="24" spans="1:8" ht="16.5" thickBot="1">
      <c r="A24" s="66"/>
      <c r="B24" s="65"/>
      <c r="C24" s="10" t="s">
        <v>45</v>
      </c>
      <c r="D24" s="16" t="s">
        <v>52</v>
      </c>
      <c r="E24" s="87"/>
      <c r="F24" s="56"/>
      <c r="G24" s="79"/>
      <c r="H24" s="74"/>
    </row>
    <row r="25" spans="1:8" ht="18.75" customHeight="1">
      <c r="A25" s="43" t="s">
        <v>3</v>
      </c>
      <c r="B25" s="64" t="s">
        <v>2</v>
      </c>
      <c r="C25" s="8" t="s">
        <v>46</v>
      </c>
      <c r="D25" s="17" t="s">
        <v>18</v>
      </c>
      <c r="E25" s="88"/>
      <c r="F25" s="80"/>
      <c r="G25" s="41">
        <v>1000</v>
      </c>
      <c r="H25" s="81">
        <f>F25*G25</f>
        <v>0</v>
      </c>
    </row>
    <row r="26" spans="1:8" ht="169.5" customHeight="1" thickBot="1">
      <c r="A26" s="44"/>
      <c r="B26" s="61"/>
      <c r="C26" s="6" t="s">
        <v>47</v>
      </c>
      <c r="D26" s="11" t="s">
        <v>54</v>
      </c>
      <c r="E26" s="87"/>
      <c r="F26" s="53"/>
      <c r="G26" s="77"/>
      <c r="H26" s="72"/>
    </row>
    <row r="27" spans="1:8" ht="15.75">
      <c r="A27" s="75" t="s">
        <v>5</v>
      </c>
      <c r="B27" s="62" t="s">
        <v>4</v>
      </c>
      <c r="C27" s="12" t="s">
        <v>48</v>
      </c>
      <c r="D27" s="15" t="s">
        <v>18</v>
      </c>
      <c r="E27" s="88"/>
      <c r="F27" s="80"/>
      <c r="G27" s="41">
        <v>150</v>
      </c>
      <c r="H27" s="81">
        <f>G27*F27</f>
        <v>0</v>
      </c>
    </row>
    <row r="28" spans="1:8" ht="177" customHeight="1">
      <c r="A28" s="75"/>
      <c r="B28" s="62"/>
      <c r="C28" s="5" t="s">
        <v>49</v>
      </c>
      <c r="D28" s="38" t="s">
        <v>55</v>
      </c>
      <c r="E28" s="86"/>
      <c r="F28" s="52"/>
      <c r="G28" s="42"/>
      <c r="H28" s="71"/>
    </row>
    <row r="29" spans="1:8" ht="32.25" thickBot="1">
      <c r="A29" s="75"/>
      <c r="B29" s="62"/>
      <c r="C29" s="6" t="s">
        <v>50</v>
      </c>
      <c r="D29" s="37" t="s">
        <v>28</v>
      </c>
      <c r="E29" s="88"/>
      <c r="F29" s="52"/>
      <c r="G29" s="42"/>
      <c r="H29" s="71"/>
    </row>
    <row r="30" spans="1:8" ht="81.75" customHeight="1">
      <c r="A30" s="75"/>
      <c r="B30" s="62"/>
      <c r="C30" s="13" t="s">
        <v>9</v>
      </c>
      <c r="D30" s="16" t="s">
        <v>52</v>
      </c>
      <c r="E30" s="86"/>
      <c r="F30" s="52"/>
      <c r="G30" s="42"/>
      <c r="H30" s="71"/>
    </row>
    <row r="31" spans="1:8" ht="15.75">
      <c r="A31" s="75"/>
      <c r="B31" s="62"/>
      <c r="C31" s="13" t="s">
        <v>10</v>
      </c>
      <c r="D31" s="18" t="s">
        <v>56</v>
      </c>
      <c r="E31" s="86"/>
      <c r="F31" s="52"/>
      <c r="G31" s="42"/>
      <c r="H31" s="71"/>
    </row>
    <row r="32" spans="1:8" ht="20.25" customHeight="1">
      <c r="A32" s="75"/>
      <c r="B32" s="62"/>
      <c r="C32" s="13" t="s">
        <v>11</v>
      </c>
      <c r="D32" s="16" t="s">
        <v>25</v>
      </c>
      <c r="E32" s="86"/>
      <c r="F32" s="52"/>
      <c r="G32" s="42"/>
      <c r="H32" s="71"/>
    </row>
    <row r="33" spans="1:8" ht="24" customHeight="1">
      <c r="A33" s="75"/>
      <c r="B33" s="62"/>
      <c r="C33" s="5" t="s">
        <v>34</v>
      </c>
      <c r="D33" s="16" t="s">
        <v>27</v>
      </c>
      <c r="E33" s="86"/>
      <c r="F33" s="52"/>
      <c r="G33" s="42"/>
      <c r="H33" s="71"/>
    </row>
    <row r="34" spans="1:8" ht="22.5" customHeight="1">
      <c r="A34" s="75"/>
      <c r="B34" s="62"/>
      <c r="C34" s="5" t="s">
        <v>35</v>
      </c>
      <c r="D34" s="16" t="s">
        <v>27</v>
      </c>
      <c r="E34" s="86"/>
      <c r="F34" s="52"/>
      <c r="G34" s="42"/>
      <c r="H34" s="71"/>
    </row>
    <row r="35" spans="1:8" ht="48" customHeight="1">
      <c r="A35" s="75"/>
      <c r="B35" s="62"/>
      <c r="C35" s="5" t="s">
        <v>40</v>
      </c>
      <c r="D35" s="16" t="s">
        <v>22</v>
      </c>
      <c r="E35" s="86"/>
      <c r="F35" s="52"/>
      <c r="G35" s="42"/>
      <c r="H35" s="71"/>
    </row>
    <row r="36" spans="1:8" ht="31.5">
      <c r="A36" s="75"/>
      <c r="B36" s="62"/>
      <c r="C36" s="5" t="s">
        <v>36</v>
      </c>
      <c r="D36" s="16" t="s">
        <v>16</v>
      </c>
      <c r="E36" s="86"/>
      <c r="F36" s="52"/>
      <c r="G36" s="42"/>
      <c r="H36" s="71"/>
    </row>
    <row r="37" spans="1:8" ht="31.5" customHeight="1">
      <c r="A37" s="75"/>
      <c r="B37" s="62"/>
      <c r="C37" s="13" t="s">
        <v>12</v>
      </c>
      <c r="D37" s="18" t="s">
        <v>56</v>
      </c>
      <c r="E37" s="86"/>
      <c r="F37" s="52"/>
      <c r="G37" s="42"/>
      <c r="H37" s="71"/>
    </row>
    <row r="38" spans="1:8" ht="37.5" customHeight="1" thickBot="1">
      <c r="A38" s="75"/>
      <c r="B38" s="62"/>
      <c r="C38" s="14" t="s">
        <v>13</v>
      </c>
      <c r="D38" s="18" t="s">
        <v>57</v>
      </c>
      <c r="E38" s="89"/>
      <c r="F38" s="52"/>
      <c r="G38" s="42"/>
      <c r="H38" s="71"/>
    </row>
    <row r="39" spans="1:8" ht="45.75" customHeight="1" thickBot="1">
      <c r="A39" s="20" t="s">
        <v>29</v>
      </c>
      <c r="B39" s="67" t="s">
        <v>30</v>
      </c>
      <c r="C39" s="68"/>
      <c r="D39" s="84" t="s">
        <v>31</v>
      </c>
      <c r="E39" s="90"/>
      <c r="F39" s="85"/>
      <c r="G39" s="21">
        <v>400</v>
      </c>
      <c r="H39" s="22">
        <f>F39*G39</f>
        <v>0</v>
      </c>
    </row>
    <row r="40" spans="1:8" ht="16.5" thickBot="1">
      <c r="A40" s="19"/>
      <c r="B40" s="19"/>
      <c r="C40" s="19"/>
      <c r="D40" s="23"/>
      <c r="E40" s="23"/>
      <c r="F40" s="69" t="s">
        <v>32</v>
      </c>
      <c r="G40" s="70"/>
      <c r="H40" s="25">
        <f>SUM(H8:H39)</f>
        <v>0</v>
      </c>
    </row>
    <row r="41" spans="1:8">
      <c r="H41" s="2"/>
    </row>
    <row r="42" spans="1:8">
      <c r="H42" s="2"/>
    </row>
  </sheetData>
  <mergeCells count="28">
    <mergeCell ref="B39:C39"/>
    <mergeCell ref="F40:G40"/>
    <mergeCell ref="H15:H20"/>
    <mergeCell ref="H21:H24"/>
    <mergeCell ref="A15:A20"/>
    <mergeCell ref="F15:F20"/>
    <mergeCell ref="G15:G20"/>
    <mergeCell ref="G21:G24"/>
    <mergeCell ref="F25:F26"/>
    <mergeCell ref="A27:A38"/>
    <mergeCell ref="G25:G26"/>
    <mergeCell ref="H25:H26"/>
    <mergeCell ref="B27:B38"/>
    <mergeCell ref="B25:B26"/>
    <mergeCell ref="F27:F38"/>
    <mergeCell ref="H27:H38"/>
    <mergeCell ref="G27:G38"/>
    <mergeCell ref="A25:A26"/>
    <mergeCell ref="A1:H1"/>
    <mergeCell ref="H8:H14"/>
    <mergeCell ref="G8:G14"/>
    <mergeCell ref="F8:F14"/>
    <mergeCell ref="F21:F24"/>
    <mergeCell ref="A8:A14"/>
    <mergeCell ref="B8:B14"/>
    <mergeCell ref="B15:B20"/>
    <mergeCell ref="B21:B24"/>
    <mergeCell ref="A21:A2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j.lewicki</cp:lastModifiedBy>
  <cp:lastPrinted>2016-05-13T13:13:58Z</cp:lastPrinted>
  <dcterms:created xsi:type="dcterms:W3CDTF">2014-05-27T08:29:05Z</dcterms:created>
  <dcterms:modified xsi:type="dcterms:W3CDTF">2016-05-13T14:02:54Z</dcterms:modified>
</cp:coreProperties>
</file>